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rbeitsdatenalle\Lieferanten\KY Holding\Angebote-Artikellisten\"/>
    </mc:Choice>
  </mc:AlternateContent>
  <bookViews>
    <workbookView xWindow="0" yWindow="0" windowWidth="23040" windowHeight="88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55" i="1"/>
  <c r="D53" i="1"/>
  <c r="D52" i="1"/>
  <c r="D40" i="1"/>
  <c r="D41" i="1"/>
  <c r="D42" i="1"/>
  <c r="D43" i="1"/>
  <c r="D44" i="1"/>
  <c r="D45" i="1"/>
  <c r="D46" i="1"/>
  <c r="D47" i="1"/>
  <c r="D48" i="1"/>
  <c r="D49" i="1"/>
  <c r="D50" i="1"/>
  <c r="D39" i="1"/>
  <c r="D28" i="1"/>
  <c r="D29" i="1"/>
  <c r="D30" i="1"/>
  <c r="D31" i="1"/>
  <c r="D32" i="1"/>
  <c r="D33" i="1"/>
  <c r="D34" i="1"/>
  <c r="D35" i="1"/>
  <c r="D36" i="1"/>
  <c r="D37" i="1"/>
  <c r="D2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3" i="1"/>
  <c r="E56" i="1" l="1"/>
  <c r="E55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F50" i="1" l="1"/>
  <c r="F56" i="1"/>
  <c r="F55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2" i="1"/>
  <c r="F53" i="1"/>
  <c r="F3" i="1"/>
</calcChain>
</file>

<file path=xl/sharedStrings.xml><?xml version="1.0" encoding="utf-8"?>
<sst xmlns="http://schemas.openxmlformats.org/spreadsheetml/2006/main" count="110" uniqueCount="108">
  <si>
    <t>4754.99.10.240</t>
  </si>
  <si>
    <t>4728.99.10.240</t>
  </si>
  <si>
    <t>C341180-00000  BH-Clip 4er Set</t>
  </si>
  <si>
    <t>4790.95.10.256</t>
  </si>
  <si>
    <t>47.54.02.10.256</t>
  </si>
  <si>
    <t>47.54.01.10.256</t>
  </si>
  <si>
    <t>47.40.02.10.256</t>
  </si>
  <si>
    <t>47.40.01.10.256</t>
  </si>
  <si>
    <t>47.30.04.10.256</t>
  </si>
  <si>
    <t>47.30.02.10.256</t>
  </si>
  <si>
    <t>47.30.01.10.256</t>
  </si>
  <si>
    <t>47.18.04.10.256</t>
  </si>
  <si>
    <t>47.18.02.10.256</t>
  </si>
  <si>
    <t>47.18.01.10.256</t>
  </si>
  <si>
    <t>57.2661.10.WENCO</t>
  </si>
  <si>
    <t>113 595  BH-Clip 3er Set</t>
  </si>
  <si>
    <t>4790.95.10.WENCO</t>
  </si>
  <si>
    <t>4754.03.10.WENCO</t>
  </si>
  <si>
    <t>4754.02.10.WENCO</t>
  </si>
  <si>
    <t>4754.01.10.WENCO</t>
  </si>
  <si>
    <t>4740.03.10.WENCO</t>
  </si>
  <si>
    <t>4740.02.10.WENCO</t>
  </si>
  <si>
    <t>4740.01.10.WENCO</t>
  </si>
  <si>
    <t>4728.03.10.WENCO</t>
  </si>
  <si>
    <t>4728.02.10.WENCO</t>
  </si>
  <si>
    <t>4728.01.10.WENCO</t>
  </si>
  <si>
    <t>4854.03.10.378</t>
  </si>
  <si>
    <t>4854.02.10.378</t>
  </si>
  <si>
    <t>4854.01.10.378</t>
  </si>
  <si>
    <t>4840.03.10.378</t>
  </si>
  <si>
    <t>4840.02.10.378</t>
  </si>
  <si>
    <t>4840.01.10.378</t>
  </si>
  <si>
    <t>4828.03.10.378</t>
  </si>
  <si>
    <t>4828.02.10.378</t>
  </si>
  <si>
    <t>4828.01.10.378</t>
  </si>
  <si>
    <t>4820.02.10.378</t>
  </si>
  <si>
    <t>4820.01.10.378</t>
  </si>
  <si>
    <t>4754.03.10.378</t>
  </si>
  <si>
    <t>4754.02.10.378</t>
  </si>
  <si>
    <t>4754.01.10.378</t>
  </si>
  <si>
    <t>4740.03.10.378</t>
  </si>
  <si>
    <t>4740.02.10.378</t>
  </si>
  <si>
    <t>4740.01.10.378</t>
  </si>
  <si>
    <t>4728.03.10.378</t>
  </si>
  <si>
    <t>4728.02.10.378</t>
  </si>
  <si>
    <t>4728.01.10.378</t>
  </si>
  <si>
    <t>4720.03.10.378</t>
  </si>
  <si>
    <t>4720.02.10.378</t>
  </si>
  <si>
    <t>4720.01.10.378</t>
  </si>
  <si>
    <t>DNP 626 bra-extender 28mm, 8er Sort.</t>
  </si>
  <si>
    <t>DNP 627 bra-extender 52mm, 8er Sort.</t>
  </si>
  <si>
    <t>83.060 / bra-extender 20mm, 1-rhg, white</t>
  </si>
  <si>
    <t>83.070 / bra-extender 30mm, 2-rhg, white</t>
  </si>
  <si>
    <t>83.090 / bra-extender 40mm, 2-rhg, white</t>
  </si>
  <si>
    <t>83.080 / bra-extender 52mm, 3-rhg, white</t>
  </si>
  <si>
    <t>113 601  bra-extender 28mm, 2-rhg, white</t>
  </si>
  <si>
    <t>113 632  bra-extender 38mm, 2-rhg, white</t>
  </si>
  <si>
    <t>113 663  bra-extender 52mm, 3-rhg, white</t>
  </si>
  <si>
    <t>C341182-00000 bra-extender white 18mm</t>
  </si>
  <si>
    <t>C341302-00000 bra-extender white 30mm</t>
  </si>
  <si>
    <t>C341304-00000  bra-extender white 40mm</t>
  </si>
  <si>
    <t>C341306-00000 bra-extender white 52mm</t>
  </si>
  <si>
    <t>83.066 / bra-extender 20mm, 1-rhg, black</t>
  </si>
  <si>
    <t>83.076 / bra-extender 30mm, 2-rhg, black</t>
  </si>
  <si>
    <t>83.096 / bra-extender 40mm, 2-rhg, black</t>
  </si>
  <si>
    <t>83.086 / bra-extender 52mm, 3-rhg, black</t>
  </si>
  <si>
    <t>113 618  bra-extender 28mm, 2-rhg, black</t>
  </si>
  <si>
    <t>113 649  bra-extender 38mm, 2-rhg, black</t>
  </si>
  <si>
    <t>113 670  bra-extender 52mm, 3-rhg, black</t>
  </si>
  <si>
    <t>C341181-00000 bra-extender black 18mm</t>
  </si>
  <si>
    <t>C341301-00000 bra-extender black 30mm</t>
  </si>
  <si>
    <t>C341305-00000 bra-extender black 40mm</t>
  </si>
  <si>
    <t>C341307-00000 bra-extender black  52mm</t>
  </si>
  <si>
    <t>83.061 / bra-extender 20mm, 1-rhg, nude</t>
  </si>
  <si>
    <t>83.071 / bra-extender 30mm, 2-rhg, nude</t>
  </si>
  <si>
    <t>83.091 / bra-extender 40mm, 2-rhg, nude</t>
  </si>
  <si>
    <t>83.081 / bra-extender 52mm, 3-rhg, nude</t>
  </si>
  <si>
    <t>113 625  bra-extender 28mm, 2-rhg, nude</t>
  </si>
  <si>
    <t>113 656  bra-extender 38mm, 2-rhg, nude</t>
  </si>
  <si>
    <t>113 687  bra-extender 52mm, 3-rhg, nude</t>
  </si>
  <si>
    <t>C341183-00000 bra-extender nude 18mm</t>
  </si>
  <si>
    <t>C341303-00000 bra-extender nude 30mm</t>
  </si>
  <si>
    <t>83.010 / bra-fastener 20mm, 1-rhg, white</t>
  </si>
  <si>
    <t>83.016 / bra-fastener 20mm, 1-rhg, black</t>
  </si>
  <si>
    <t>83.040 / bra-fastener 30mm, 2-rhg, white</t>
  </si>
  <si>
    <t>83.046 / bra-fastener 30mm, 2-rhg, black</t>
  </si>
  <si>
    <t>83.041 / bra-fastener 30mm, 2-rhg, nude</t>
  </si>
  <si>
    <t>83.020 / bra-fastener 35mm, 2-rhg, white</t>
  </si>
  <si>
    <t>83.026 / bra-fastener 35mm, 2-rhg, black</t>
  </si>
  <si>
    <t>83.021 / bra-fastener 35mm, 2-rhg, nude</t>
  </si>
  <si>
    <t>83.030 / bra-fastener 52mm, 3-rhg, white</t>
  </si>
  <si>
    <t>83.036 / bra-fastener 52mm, 3-rhg, black</t>
  </si>
  <si>
    <t>83.031 / bra-fastener 52mm, 3-rhg, nude</t>
  </si>
  <si>
    <t>wibo-item number:</t>
  </si>
  <si>
    <t>description:</t>
  </si>
  <si>
    <t>buying price / 100 in USD</t>
  </si>
  <si>
    <t>buying price / pc in USD</t>
  </si>
  <si>
    <t>101 691 wonder-button-Set 3er</t>
  </si>
  <si>
    <t>47.30.01.10.241</t>
  </si>
  <si>
    <t>7082.142.000.10/MI9126 BH Verlängerung,weiß,28 mm</t>
  </si>
  <si>
    <t>47.30.02.10.241</t>
  </si>
  <si>
    <t>7082.142.000.22/MI9127 BH Verlängerung,sw,28 mm</t>
  </si>
  <si>
    <t>57.2651.10.256</t>
  </si>
  <si>
    <t>C241008-00000 Knopferweiterung,3 Stk. Schwarz</t>
  </si>
  <si>
    <t>new price from October 2022 (5% decrease)</t>
  </si>
  <si>
    <t>KY-Holding price list 4th October 2022</t>
  </si>
  <si>
    <t>exchange rate between USD and RMB is around 7.0</t>
  </si>
  <si>
    <t>current price from April 2nd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</si>
</sst>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1" fillId="2" borderId="0" xfId="0" applyFont="1" applyFill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2" fontId="0" fillId="0" borderId="7" xfId="0" applyNumberFormat="1" applyBorder="1"/>
    <xf numFmtId="2" fontId="0" fillId="0" borderId="0" xfId="0" applyNumberFormat="1"/>
    <xf numFmtId="164" fontId="0" fillId="0" borderId="6" xfId="0" applyNumberFormat="1" applyBorder="1" applyAlignment="1">
      <alignment vertical="center" wrapText="1"/>
    </xf>
    <xf numFmtId="164" fontId="0" fillId="0" borderId="8" xfId="0" applyNumberFormat="1" applyBorder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8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zoomScaleNormal="100" workbookViewId="0">
      <selection activeCell="J48" sqref="J48"/>
    </sheetView>
  </sheetViews>
  <sheetFormatPr baseColWidth="10" defaultRowHeight="14.4" x14ac:dyDescent="0.3"/>
  <cols>
    <col min="1" max="1" width="17.33203125" bestFit="1" customWidth="1"/>
    <col min="2" max="2" width="46.77734375" bestFit="1" customWidth="1"/>
    <col min="5" max="5" width="11.5546875" style="13"/>
    <col min="6" max="6" width="11.5546875" style="16"/>
  </cols>
  <sheetData>
    <row r="1" spans="1:6" s="1" customFormat="1" ht="43.8" customHeight="1" thickBot="1" x14ac:dyDescent="0.35">
      <c r="A1" s="10" t="s">
        <v>105</v>
      </c>
      <c r="B1" s="17" t="s">
        <v>106</v>
      </c>
      <c r="C1" s="18" t="s">
        <v>107</v>
      </c>
      <c r="D1" s="19"/>
      <c r="E1" s="20" t="s">
        <v>104</v>
      </c>
      <c r="F1" s="21"/>
    </row>
    <row r="2" spans="1:6" s="1" customFormat="1" ht="28.8" x14ac:dyDescent="0.3">
      <c r="A2" s="2" t="s">
        <v>93</v>
      </c>
      <c r="B2" s="4" t="s">
        <v>94</v>
      </c>
      <c r="C2" s="6" t="s">
        <v>95</v>
      </c>
      <c r="D2" s="7" t="s">
        <v>96</v>
      </c>
      <c r="E2" s="11" t="s">
        <v>95</v>
      </c>
      <c r="F2" s="14" t="s">
        <v>96</v>
      </c>
    </row>
    <row r="3" spans="1:6" x14ac:dyDescent="0.3">
      <c r="A3" s="3" t="s">
        <v>48</v>
      </c>
      <c r="B3" s="5" t="s">
        <v>51</v>
      </c>
      <c r="C3" s="8">
        <v>18.2</v>
      </c>
      <c r="D3" s="9">
        <f>C3/100</f>
        <v>0.182</v>
      </c>
      <c r="E3" s="12">
        <f>C3/1.05</f>
        <v>17.333333333333332</v>
      </c>
      <c r="F3" s="15">
        <f>ROUND(E3/100,4)</f>
        <v>0.17330000000000001</v>
      </c>
    </row>
    <row r="4" spans="1:6" x14ac:dyDescent="0.3">
      <c r="A4" s="3" t="s">
        <v>47</v>
      </c>
      <c r="B4" s="5" t="s">
        <v>62</v>
      </c>
      <c r="C4" s="8">
        <v>18.2</v>
      </c>
      <c r="D4" s="9">
        <f t="shared" ref="D4:D25" si="0">C4/100</f>
        <v>0.182</v>
      </c>
      <c r="E4" s="12">
        <f t="shared" ref="E4:E56" si="1">C4/1.05</f>
        <v>17.333333333333332</v>
      </c>
      <c r="F4" s="15">
        <f t="shared" ref="F4:F25" si="2">ROUND(E4/100,4)</f>
        <v>0.17330000000000001</v>
      </c>
    </row>
    <row r="5" spans="1:6" x14ac:dyDescent="0.3">
      <c r="A5" s="3" t="s">
        <v>46</v>
      </c>
      <c r="B5" s="5" t="s">
        <v>73</v>
      </c>
      <c r="C5" s="8">
        <v>18.2</v>
      </c>
      <c r="D5" s="9">
        <f t="shared" si="0"/>
        <v>0.182</v>
      </c>
      <c r="E5" s="12">
        <f t="shared" si="1"/>
        <v>17.333333333333332</v>
      </c>
      <c r="F5" s="15">
        <f t="shared" si="2"/>
        <v>0.17330000000000001</v>
      </c>
    </row>
    <row r="6" spans="1:6" x14ac:dyDescent="0.3">
      <c r="A6" s="3" t="s">
        <v>45</v>
      </c>
      <c r="B6" s="5" t="s">
        <v>52</v>
      </c>
      <c r="C6" s="8">
        <v>22.6</v>
      </c>
      <c r="D6" s="9">
        <f t="shared" si="0"/>
        <v>0.22600000000000001</v>
      </c>
      <c r="E6" s="12">
        <f t="shared" si="1"/>
        <v>21.523809523809526</v>
      </c>
      <c r="F6" s="15">
        <f t="shared" si="2"/>
        <v>0.2152</v>
      </c>
    </row>
    <row r="7" spans="1:6" x14ac:dyDescent="0.3">
      <c r="A7" s="3" t="s">
        <v>44</v>
      </c>
      <c r="B7" s="5" t="s">
        <v>63</v>
      </c>
      <c r="C7" s="8">
        <v>22.6</v>
      </c>
      <c r="D7" s="9">
        <f t="shared" si="0"/>
        <v>0.22600000000000001</v>
      </c>
      <c r="E7" s="12">
        <f t="shared" si="1"/>
        <v>21.523809523809526</v>
      </c>
      <c r="F7" s="15">
        <f t="shared" si="2"/>
        <v>0.2152</v>
      </c>
    </row>
    <row r="8" spans="1:6" x14ac:dyDescent="0.3">
      <c r="A8" s="3" t="s">
        <v>43</v>
      </c>
      <c r="B8" s="5" t="s">
        <v>74</v>
      </c>
      <c r="C8" s="8">
        <v>22.6</v>
      </c>
      <c r="D8" s="9">
        <f t="shared" si="0"/>
        <v>0.22600000000000001</v>
      </c>
      <c r="E8" s="12">
        <f t="shared" si="1"/>
        <v>21.523809523809526</v>
      </c>
      <c r="F8" s="15">
        <f t="shared" si="2"/>
        <v>0.2152</v>
      </c>
    </row>
    <row r="9" spans="1:6" x14ac:dyDescent="0.3">
      <c r="A9" s="3" t="s">
        <v>42</v>
      </c>
      <c r="B9" s="5" t="s">
        <v>53</v>
      </c>
      <c r="C9" s="8">
        <v>26</v>
      </c>
      <c r="D9" s="9">
        <f t="shared" si="0"/>
        <v>0.26</v>
      </c>
      <c r="E9" s="12">
        <f t="shared" si="1"/>
        <v>24.761904761904759</v>
      </c>
      <c r="F9" s="15">
        <f t="shared" si="2"/>
        <v>0.24759999999999999</v>
      </c>
    </row>
    <row r="10" spans="1:6" x14ac:dyDescent="0.3">
      <c r="A10" s="3" t="s">
        <v>41</v>
      </c>
      <c r="B10" s="5" t="s">
        <v>64</v>
      </c>
      <c r="C10" s="8">
        <v>26</v>
      </c>
      <c r="D10" s="9">
        <f t="shared" si="0"/>
        <v>0.26</v>
      </c>
      <c r="E10" s="12">
        <f t="shared" si="1"/>
        <v>24.761904761904759</v>
      </c>
      <c r="F10" s="15">
        <f t="shared" si="2"/>
        <v>0.24759999999999999</v>
      </c>
    </row>
    <row r="11" spans="1:6" x14ac:dyDescent="0.3">
      <c r="A11" s="3" t="s">
        <v>40</v>
      </c>
      <c r="B11" s="5" t="s">
        <v>75</v>
      </c>
      <c r="C11" s="8">
        <v>26</v>
      </c>
      <c r="D11" s="9">
        <f t="shared" si="0"/>
        <v>0.26</v>
      </c>
      <c r="E11" s="12">
        <f t="shared" si="1"/>
        <v>24.761904761904759</v>
      </c>
      <c r="F11" s="15">
        <f t="shared" si="2"/>
        <v>0.24759999999999999</v>
      </c>
    </row>
    <row r="12" spans="1:6" x14ac:dyDescent="0.3">
      <c r="A12" s="3" t="s">
        <v>39</v>
      </c>
      <c r="B12" s="5" t="s">
        <v>54</v>
      </c>
      <c r="C12" s="8">
        <v>33.1</v>
      </c>
      <c r="D12" s="9">
        <f t="shared" si="0"/>
        <v>0.33100000000000002</v>
      </c>
      <c r="E12" s="12">
        <f t="shared" si="1"/>
        <v>31.523809523809526</v>
      </c>
      <c r="F12" s="15">
        <f t="shared" si="2"/>
        <v>0.31519999999999998</v>
      </c>
    </row>
    <row r="13" spans="1:6" x14ac:dyDescent="0.3">
      <c r="A13" s="3" t="s">
        <v>38</v>
      </c>
      <c r="B13" s="5" t="s">
        <v>65</v>
      </c>
      <c r="C13" s="8">
        <v>33.1</v>
      </c>
      <c r="D13" s="9">
        <f t="shared" si="0"/>
        <v>0.33100000000000002</v>
      </c>
      <c r="E13" s="12">
        <f t="shared" si="1"/>
        <v>31.523809523809526</v>
      </c>
      <c r="F13" s="15">
        <f t="shared" si="2"/>
        <v>0.31519999999999998</v>
      </c>
    </row>
    <row r="14" spans="1:6" x14ac:dyDescent="0.3">
      <c r="A14" s="3" t="s">
        <v>37</v>
      </c>
      <c r="B14" s="5" t="s">
        <v>76</v>
      </c>
      <c r="C14" s="8">
        <v>33.1</v>
      </c>
      <c r="D14" s="9">
        <f t="shared" si="0"/>
        <v>0.33100000000000002</v>
      </c>
      <c r="E14" s="12">
        <f t="shared" si="1"/>
        <v>31.523809523809526</v>
      </c>
      <c r="F14" s="15">
        <f t="shared" si="2"/>
        <v>0.31519999999999998</v>
      </c>
    </row>
    <row r="15" spans="1:6" x14ac:dyDescent="0.3">
      <c r="A15" s="3" t="s">
        <v>36</v>
      </c>
      <c r="B15" s="5" t="s">
        <v>82</v>
      </c>
      <c r="C15" s="8">
        <v>16.2</v>
      </c>
      <c r="D15" s="9">
        <f t="shared" si="0"/>
        <v>0.16200000000000001</v>
      </c>
      <c r="E15" s="12">
        <f t="shared" si="1"/>
        <v>15.428571428571427</v>
      </c>
      <c r="F15" s="15">
        <f t="shared" si="2"/>
        <v>0.15429999999999999</v>
      </c>
    </row>
    <row r="16" spans="1:6" x14ac:dyDescent="0.3">
      <c r="A16" s="3" t="s">
        <v>35</v>
      </c>
      <c r="B16" s="5" t="s">
        <v>83</v>
      </c>
      <c r="C16" s="8">
        <v>16.2</v>
      </c>
      <c r="D16" s="9">
        <f t="shared" si="0"/>
        <v>0.16200000000000001</v>
      </c>
      <c r="E16" s="12">
        <f t="shared" si="1"/>
        <v>15.428571428571427</v>
      </c>
      <c r="F16" s="15">
        <f t="shared" si="2"/>
        <v>0.15429999999999999</v>
      </c>
    </row>
    <row r="17" spans="1:6" x14ac:dyDescent="0.3">
      <c r="A17" s="3" t="s">
        <v>34</v>
      </c>
      <c r="B17" s="5" t="s">
        <v>84</v>
      </c>
      <c r="C17" s="8">
        <v>20.6</v>
      </c>
      <c r="D17" s="9">
        <f t="shared" si="0"/>
        <v>0.20600000000000002</v>
      </c>
      <c r="E17" s="12">
        <f t="shared" si="1"/>
        <v>19.61904761904762</v>
      </c>
      <c r="F17" s="15">
        <f t="shared" si="2"/>
        <v>0.19620000000000001</v>
      </c>
    </row>
    <row r="18" spans="1:6" x14ac:dyDescent="0.3">
      <c r="A18" s="3" t="s">
        <v>33</v>
      </c>
      <c r="B18" s="5" t="s">
        <v>85</v>
      </c>
      <c r="C18" s="8">
        <v>20.6</v>
      </c>
      <c r="D18" s="9">
        <f t="shared" si="0"/>
        <v>0.20600000000000002</v>
      </c>
      <c r="E18" s="12">
        <f t="shared" si="1"/>
        <v>19.61904761904762</v>
      </c>
      <c r="F18" s="15">
        <f t="shared" si="2"/>
        <v>0.19620000000000001</v>
      </c>
    </row>
    <row r="19" spans="1:6" x14ac:dyDescent="0.3">
      <c r="A19" s="3" t="s">
        <v>32</v>
      </c>
      <c r="B19" s="5" t="s">
        <v>86</v>
      </c>
      <c r="C19" s="8">
        <v>20.6</v>
      </c>
      <c r="D19" s="9">
        <f t="shared" si="0"/>
        <v>0.20600000000000002</v>
      </c>
      <c r="E19" s="12">
        <f t="shared" si="1"/>
        <v>19.61904761904762</v>
      </c>
      <c r="F19" s="15">
        <f t="shared" si="2"/>
        <v>0.19620000000000001</v>
      </c>
    </row>
    <row r="20" spans="1:6" x14ac:dyDescent="0.3">
      <c r="A20" s="3" t="s">
        <v>31</v>
      </c>
      <c r="B20" s="5" t="s">
        <v>87</v>
      </c>
      <c r="C20" s="8">
        <v>24</v>
      </c>
      <c r="D20" s="9">
        <f t="shared" si="0"/>
        <v>0.24</v>
      </c>
      <c r="E20" s="12">
        <f t="shared" si="1"/>
        <v>22.857142857142858</v>
      </c>
      <c r="F20" s="15">
        <f t="shared" si="2"/>
        <v>0.2286</v>
      </c>
    </row>
    <row r="21" spans="1:6" x14ac:dyDescent="0.3">
      <c r="A21" s="3" t="s">
        <v>30</v>
      </c>
      <c r="B21" s="5" t="s">
        <v>88</v>
      </c>
      <c r="C21" s="8">
        <v>24</v>
      </c>
      <c r="D21" s="9">
        <f t="shared" si="0"/>
        <v>0.24</v>
      </c>
      <c r="E21" s="12">
        <f t="shared" si="1"/>
        <v>22.857142857142858</v>
      </c>
      <c r="F21" s="15">
        <f t="shared" si="2"/>
        <v>0.2286</v>
      </c>
    </row>
    <row r="22" spans="1:6" x14ac:dyDescent="0.3">
      <c r="A22" s="3" t="s">
        <v>29</v>
      </c>
      <c r="B22" s="5" t="s">
        <v>89</v>
      </c>
      <c r="C22" s="8">
        <v>24</v>
      </c>
      <c r="D22" s="9">
        <f t="shared" si="0"/>
        <v>0.24</v>
      </c>
      <c r="E22" s="12">
        <f t="shared" si="1"/>
        <v>22.857142857142858</v>
      </c>
      <c r="F22" s="15">
        <f t="shared" si="2"/>
        <v>0.2286</v>
      </c>
    </row>
    <row r="23" spans="1:6" x14ac:dyDescent="0.3">
      <c r="A23" s="3" t="s">
        <v>28</v>
      </c>
      <c r="B23" s="5" t="s">
        <v>90</v>
      </c>
      <c r="C23" s="8">
        <v>30.1</v>
      </c>
      <c r="D23" s="9">
        <f t="shared" si="0"/>
        <v>0.30099999999999999</v>
      </c>
      <c r="E23" s="12">
        <f t="shared" si="1"/>
        <v>28.666666666666668</v>
      </c>
      <c r="F23" s="15">
        <f t="shared" si="2"/>
        <v>0.28670000000000001</v>
      </c>
    </row>
    <row r="24" spans="1:6" x14ac:dyDescent="0.3">
      <c r="A24" s="3" t="s">
        <v>27</v>
      </c>
      <c r="B24" s="5" t="s">
        <v>91</v>
      </c>
      <c r="C24" s="8">
        <v>30.1</v>
      </c>
      <c r="D24" s="9">
        <f t="shared" si="0"/>
        <v>0.30099999999999999</v>
      </c>
      <c r="E24" s="12">
        <f t="shared" si="1"/>
        <v>28.666666666666668</v>
      </c>
      <c r="F24" s="15">
        <f t="shared" si="2"/>
        <v>0.28670000000000001</v>
      </c>
    </row>
    <row r="25" spans="1:6" x14ac:dyDescent="0.3">
      <c r="A25" s="3" t="s">
        <v>26</v>
      </c>
      <c r="B25" s="5" t="s">
        <v>92</v>
      </c>
      <c r="C25" s="8">
        <v>30.1</v>
      </c>
      <c r="D25" s="9">
        <f t="shared" si="0"/>
        <v>0.30099999999999999</v>
      </c>
      <c r="E25" s="12">
        <f t="shared" si="1"/>
        <v>28.666666666666668</v>
      </c>
      <c r="F25" s="15">
        <f t="shared" si="2"/>
        <v>0.28670000000000001</v>
      </c>
    </row>
    <row r="26" spans="1:6" x14ac:dyDescent="0.3">
      <c r="A26" s="3"/>
      <c r="B26" s="5"/>
      <c r="C26" s="8"/>
      <c r="D26" s="9"/>
      <c r="E26" s="12"/>
      <c r="F26" s="15"/>
    </row>
    <row r="27" spans="1:6" x14ac:dyDescent="0.3">
      <c r="A27" s="3" t="s">
        <v>25</v>
      </c>
      <c r="B27" s="5" t="s">
        <v>55</v>
      </c>
      <c r="C27" s="8">
        <v>22</v>
      </c>
      <c r="D27" s="9">
        <f>C27/100</f>
        <v>0.22</v>
      </c>
      <c r="E27" s="12">
        <f t="shared" si="1"/>
        <v>20.952380952380953</v>
      </c>
      <c r="F27" s="15">
        <f>ROUND(E27/100,4)</f>
        <v>0.20949999999999999</v>
      </c>
    </row>
    <row r="28" spans="1:6" x14ac:dyDescent="0.3">
      <c r="A28" s="3" t="s">
        <v>24</v>
      </c>
      <c r="B28" s="5" t="s">
        <v>66</v>
      </c>
      <c r="C28" s="8">
        <v>22</v>
      </c>
      <c r="D28" s="9">
        <f t="shared" ref="D28:D37" si="3">C28/100</f>
        <v>0.22</v>
      </c>
      <c r="E28" s="12">
        <f t="shared" si="1"/>
        <v>20.952380952380953</v>
      </c>
      <c r="F28" s="15">
        <f t="shared" ref="F28:F56" si="4">ROUND(E28/100,4)</f>
        <v>0.20949999999999999</v>
      </c>
    </row>
    <row r="29" spans="1:6" x14ac:dyDescent="0.3">
      <c r="A29" s="3" t="s">
        <v>23</v>
      </c>
      <c r="B29" s="5" t="s">
        <v>77</v>
      </c>
      <c r="C29" s="8">
        <v>22</v>
      </c>
      <c r="D29" s="9">
        <f t="shared" si="3"/>
        <v>0.22</v>
      </c>
      <c r="E29" s="12">
        <f t="shared" si="1"/>
        <v>20.952380952380953</v>
      </c>
      <c r="F29" s="15">
        <f t="shared" si="4"/>
        <v>0.20949999999999999</v>
      </c>
    </row>
    <row r="30" spans="1:6" x14ac:dyDescent="0.3">
      <c r="A30" s="3" t="s">
        <v>22</v>
      </c>
      <c r="B30" s="5" t="s">
        <v>56</v>
      </c>
      <c r="C30" s="8">
        <v>25.5</v>
      </c>
      <c r="D30" s="9">
        <f t="shared" si="3"/>
        <v>0.255</v>
      </c>
      <c r="E30" s="12">
        <f t="shared" si="1"/>
        <v>24.285714285714285</v>
      </c>
      <c r="F30" s="15">
        <f t="shared" si="4"/>
        <v>0.2429</v>
      </c>
    </row>
    <row r="31" spans="1:6" x14ac:dyDescent="0.3">
      <c r="A31" s="3" t="s">
        <v>21</v>
      </c>
      <c r="B31" s="5" t="s">
        <v>67</v>
      </c>
      <c r="C31" s="8">
        <v>25.5</v>
      </c>
      <c r="D31" s="9">
        <f t="shared" si="3"/>
        <v>0.255</v>
      </c>
      <c r="E31" s="12">
        <f t="shared" si="1"/>
        <v>24.285714285714285</v>
      </c>
      <c r="F31" s="15">
        <f t="shared" si="4"/>
        <v>0.2429</v>
      </c>
    </row>
    <row r="32" spans="1:6" x14ac:dyDescent="0.3">
      <c r="A32" s="3" t="s">
        <v>20</v>
      </c>
      <c r="B32" s="5" t="s">
        <v>78</v>
      </c>
      <c r="C32" s="8">
        <v>25.5</v>
      </c>
      <c r="D32" s="9">
        <f t="shared" si="3"/>
        <v>0.255</v>
      </c>
      <c r="E32" s="12">
        <f t="shared" si="1"/>
        <v>24.285714285714285</v>
      </c>
      <c r="F32" s="15">
        <f t="shared" si="4"/>
        <v>0.2429</v>
      </c>
    </row>
    <row r="33" spans="1:6" x14ac:dyDescent="0.3">
      <c r="A33" s="3" t="s">
        <v>19</v>
      </c>
      <c r="B33" s="5" t="s">
        <v>57</v>
      </c>
      <c r="C33" s="8">
        <v>32.4</v>
      </c>
      <c r="D33" s="9">
        <f t="shared" si="3"/>
        <v>0.32400000000000001</v>
      </c>
      <c r="E33" s="12">
        <f t="shared" si="1"/>
        <v>30.857142857142854</v>
      </c>
      <c r="F33" s="15">
        <f t="shared" si="4"/>
        <v>0.30859999999999999</v>
      </c>
    </row>
    <row r="34" spans="1:6" x14ac:dyDescent="0.3">
      <c r="A34" s="3" t="s">
        <v>18</v>
      </c>
      <c r="B34" s="5" t="s">
        <v>68</v>
      </c>
      <c r="C34" s="8">
        <v>32.4</v>
      </c>
      <c r="D34" s="9">
        <f t="shared" si="3"/>
        <v>0.32400000000000001</v>
      </c>
      <c r="E34" s="12">
        <f t="shared" si="1"/>
        <v>30.857142857142854</v>
      </c>
      <c r="F34" s="15">
        <f t="shared" si="4"/>
        <v>0.30859999999999999</v>
      </c>
    </row>
    <row r="35" spans="1:6" x14ac:dyDescent="0.3">
      <c r="A35" s="3" t="s">
        <v>17</v>
      </c>
      <c r="B35" s="5" t="s">
        <v>79</v>
      </c>
      <c r="C35" s="8">
        <v>32.4</v>
      </c>
      <c r="D35" s="9">
        <f t="shared" si="3"/>
        <v>0.32400000000000001</v>
      </c>
      <c r="E35" s="12">
        <f t="shared" si="1"/>
        <v>30.857142857142854</v>
      </c>
      <c r="F35" s="15">
        <f t="shared" si="4"/>
        <v>0.30859999999999999</v>
      </c>
    </row>
    <row r="36" spans="1:6" x14ac:dyDescent="0.3">
      <c r="A36" s="3" t="s">
        <v>16</v>
      </c>
      <c r="B36" s="5" t="s">
        <v>15</v>
      </c>
      <c r="C36" s="8">
        <v>16</v>
      </c>
      <c r="D36" s="9">
        <f t="shared" si="3"/>
        <v>0.16</v>
      </c>
      <c r="E36" s="12">
        <f t="shared" si="1"/>
        <v>15.238095238095237</v>
      </c>
      <c r="F36" s="15">
        <f t="shared" si="4"/>
        <v>0.15240000000000001</v>
      </c>
    </row>
    <row r="37" spans="1:6" x14ac:dyDescent="0.3">
      <c r="A37" s="3" t="s">
        <v>14</v>
      </c>
      <c r="B37" s="5" t="s">
        <v>97</v>
      </c>
      <c r="C37" s="8">
        <v>75</v>
      </c>
      <c r="D37" s="9">
        <f t="shared" si="3"/>
        <v>0.75</v>
      </c>
      <c r="E37" s="12">
        <f t="shared" si="1"/>
        <v>71.428571428571431</v>
      </c>
      <c r="F37" s="15">
        <f t="shared" si="4"/>
        <v>0.71430000000000005</v>
      </c>
    </row>
    <row r="38" spans="1:6" x14ac:dyDescent="0.3">
      <c r="A38" s="3"/>
      <c r="B38" s="5"/>
      <c r="C38" s="8"/>
      <c r="D38" s="9"/>
      <c r="E38" s="12"/>
      <c r="F38" s="15"/>
    </row>
    <row r="39" spans="1:6" x14ac:dyDescent="0.3">
      <c r="A39" s="3" t="s">
        <v>13</v>
      </c>
      <c r="B39" s="5" t="s">
        <v>58</v>
      </c>
      <c r="C39" s="8">
        <v>18.2</v>
      </c>
      <c r="D39" s="9">
        <f>C39/100</f>
        <v>0.182</v>
      </c>
      <c r="E39" s="12">
        <f t="shared" si="1"/>
        <v>17.333333333333332</v>
      </c>
      <c r="F39" s="15">
        <f t="shared" si="4"/>
        <v>0.17330000000000001</v>
      </c>
    </row>
    <row r="40" spans="1:6" x14ac:dyDescent="0.3">
      <c r="A40" s="3" t="s">
        <v>12</v>
      </c>
      <c r="B40" s="5" t="s">
        <v>69</v>
      </c>
      <c r="C40" s="8">
        <v>18.2</v>
      </c>
      <c r="D40" s="9">
        <f t="shared" ref="D40:D50" si="5">C40/100</f>
        <v>0.182</v>
      </c>
      <c r="E40" s="12">
        <f t="shared" si="1"/>
        <v>17.333333333333332</v>
      </c>
      <c r="F40" s="15">
        <f t="shared" si="4"/>
        <v>0.17330000000000001</v>
      </c>
    </row>
    <row r="41" spans="1:6" x14ac:dyDescent="0.3">
      <c r="A41" s="3" t="s">
        <v>11</v>
      </c>
      <c r="B41" s="5" t="s">
        <v>80</v>
      </c>
      <c r="C41" s="8">
        <v>18.2</v>
      </c>
      <c r="D41" s="9">
        <f t="shared" si="5"/>
        <v>0.182</v>
      </c>
      <c r="E41" s="12">
        <f t="shared" si="1"/>
        <v>17.333333333333332</v>
      </c>
      <c r="F41" s="15">
        <f t="shared" si="4"/>
        <v>0.17330000000000001</v>
      </c>
    </row>
    <row r="42" spans="1:6" x14ac:dyDescent="0.3">
      <c r="A42" s="3" t="s">
        <v>10</v>
      </c>
      <c r="B42" s="5" t="s">
        <v>59</v>
      </c>
      <c r="C42" s="8">
        <v>22.6</v>
      </c>
      <c r="D42" s="9">
        <f t="shared" si="5"/>
        <v>0.22600000000000001</v>
      </c>
      <c r="E42" s="12">
        <f t="shared" si="1"/>
        <v>21.523809523809526</v>
      </c>
      <c r="F42" s="15">
        <f t="shared" si="4"/>
        <v>0.2152</v>
      </c>
    </row>
    <row r="43" spans="1:6" x14ac:dyDescent="0.3">
      <c r="A43" s="3" t="s">
        <v>9</v>
      </c>
      <c r="B43" s="5" t="s">
        <v>70</v>
      </c>
      <c r="C43" s="8">
        <v>22.6</v>
      </c>
      <c r="D43" s="9">
        <f t="shared" si="5"/>
        <v>0.22600000000000001</v>
      </c>
      <c r="E43" s="12">
        <f t="shared" si="1"/>
        <v>21.523809523809526</v>
      </c>
      <c r="F43" s="15">
        <f t="shared" si="4"/>
        <v>0.2152</v>
      </c>
    </row>
    <row r="44" spans="1:6" x14ac:dyDescent="0.3">
      <c r="A44" s="3" t="s">
        <v>8</v>
      </c>
      <c r="B44" s="5" t="s">
        <v>81</v>
      </c>
      <c r="C44" s="8">
        <v>22.6</v>
      </c>
      <c r="D44" s="9">
        <f t="shared" si="5"/>
        <v>0.22600000000000001</v>
      </c>
      <c r="E44" s="12">
        <f t="shared" si="1"/>
        <v>21.523809523809526</v>
      </c>
      <c r="F44" s="15">
        <f t="shared" si="4"/>
        <v>0.2152</v>
      </c>
    </row>
    <row r="45" spans="1:6" x14ac:dyDescent="0.3">
      <c r="A45" s="3" t="s">
        <v>7</v>
      </c>
      <c r="B45" s="5" t="s">
        <v>60</v>
      </c>
      <c r="C45" s="8">
        <v>26</v>
      </c>
      <c r="D45" s="9">
        <f t="shared" si="5"/>
        <v>0.26</v>
      </c>
      <c r="E45" s="12">
        <f t="shared" si="1"/>
        <v>24.761904761904759</v>
      </c>
      <c r="F45" s="15">
        <f t="shared" si="4"/>
        <v>0.24759999999999999</v>
      </c>
    </row>
    <row r="46" spans="1:6" x14ac:dyDescent="0.3">
      <c r="A46" s="3" t="s">
        <v>6</v>
      </c>
      <c r="B46" s="5" t="s">
        <v>71</v>
      </c>
      <c r="C46" s="8">
        <v>26</v>
      </c>
      <c r="D46" s="9">
        <f t="shared" si="5"/>
        <v>0.26</v>
      </c>
      <c r="E46" s="12">
        <f t="shared" si="1"/>
        <v>24.761904761904759</v>
      </c>
      <c r="F46" s="15">
        <f t="shared" si="4"/>
        <v>0.24759999999999999</v>
      </c>
    </row>
    <row r="47" spans="1:6" x14ac:dyDescent="0.3">
      <c r="A47" s="3" t="s">
        <v>5</v>
      </c>
      <c r="B47" s="5" t="s">
        <v>61</v>
      </c>
      <c r="C47" s="8">
        <v>33.1</v>
      </c>
      <c r="D47" s="9">
        <f t="shared" si="5"/>
        <v>0.33100000000000002</v>
      </c>
      <c r="E47" s="12">
        <f t="shared" si="1"/>
        <v>31.523809523809526</v>
      </c>
      <c r="F47" s="15">
        <f t="shared" si="4"/>
        <v>0.31519999999999998</v>
      </c>
    </row>
    <row r="48" spans="1:6" x14ac:dyDescent="0.3">
      <c r="A48" s="3" t="s">
        <v>4</v>
      </c>
      <c r="B48" s="5" t="s">
        <v>72</v>
      </c>
      <c r="C48" s="8">
        <v>33.1</v>
      </c>
      <c r="D48" s="9">
        <f t="shared" si="5"/>
        <v>0.33100000000000002</v>
      </c>
      <c r="E48" s="12">
        <f t="shared" si="1"/>
        <v>31.523809523809526</v>
      </c>
      <c r="F48" s="15">
        <f t="shared" si="4"/>
        <v>0.31519999999999998</v>
      </c>
    </row>
    <row r="49" spans="1:6" x14ac:dyDescent="0.3">
      <c r="A49" s="3" t="s">
        <v>3</v>
      </c>
      <c r="B49" s="5" t="s">
        <v>2</v>
      </c>
      <c r="C49" s="8">
        <v>19.3</v>
      </c>
      <c r="D49" s="9">
        <f t="shared" si="5"/>
        <v>0.193</v>
      </c>
      <c r="E49" s="12">
        <f t="shared" si="1"/>
        <v>18.38095238095238</v>
      </c>
      <c r="F49" s="15">
        <f t="shared" si="4"/>
        <v>0.18379999999999999</v>
      </c>
    </row>
    <row r="50" spans="1:6" x14ac:dyDescent="0.3">
      <c r="A50" s="3" t="s">
        <v>102</v>
      </c>
      <c r="B50" s="5" t="s">
        <v>103</v>
      </c>
      <c r="C50" s="8">
        <v>40</v>
      </c>
      <c r="D50" s="9">
        <f t="shared" si="5"/>
        <v>0.4</v>
      </c>
      <c r="E50" s="12">
        <f t="shared" si="1"/>
        <v>38.095238095238095</v>
      </c>
      <c r="F50" s="15">
        <f t="shared" si="4"/>
        <v>0.38100000000000001</v>
      </c>
    </row>
    <row r="51" spans="1:6" x14ac:dyDescent="0.3">
      <c r="A51" s="3"/>
      <c r="B51" s="5"/>
      <c r="C51" s="8"/>
      <c r="D51" s="9"/>
      <c r="E51" s="12"/>
      <c r="F51" s="15"/>
    </row>
    <row r="52" spans="1:6" x14ac:dyDescent="0.3">
      <c r="A52" s="3" t="s">
        <v>1</v>
      </c>
      <c r="B52" s="5" t="s">
        <v>49</v>
      </c>
      <c r="C52" s="22">
        <v>22.4</v>
      </c>
      <c r="D52" s="23">
        <f>C52/100</f>
        <v>0.22399999999999998</v>
      </c>
      <c r="E52" s="12">
        <f t="shared" si="1"/>
        <v>21.333333333333332</v>
      </c>
      <c r="F52" s="15">
        <f t="shared" si="4"/>
        <v>0.21329999999999999</v>
      </c>
    </row>
    <row r="53" spans="1:6" x14ac:dyDescent="0.3">
      <c r="A53" s="3" t="s">
        <v>0</v>
      </c>
      <c r="B53" s="5" t="s">
        <v>50</v>
      </c>
      <c r="C53" s="22">
        <v>32.799999999999997</v>
      </c>
      <c r="D53" s="23">
        <f>C53/100</f>
        <v>0.32799999999999996</v>
      </c>
      <c r="E53" s="12">
        <f t="shared" si="1"/>
        <v>31.238095238095234</v>
      </c>
      <c r="F53" s="15">
        <f t="shared" si="4"/>
        <v>0.31240000000000001</v>
      </c>
    </row>
    <row r="54" spans="1:6" x14ac:dyDescent="0.3">
      <c r="A54" s="3"/>
      <c r="B54" s="5"/>
      <c r="C54" s="22"/>
      <c r="D54" s="23"/>
      <c r="E54" s="12"/>
      <c r="F54" s="15"/>
    </row>
    <row r="55" spans="1:6" x14ac:dyDescent="0.3">
      <c r="A55" s="3" t="s">
        <v>98</v>
      </c>
      <c r="B55" s="5" t="s">
        <v>99</v>
      </c>
      <c r="C55" s="22">
        <v>21.7</v>
      </c>
      <c r="D55" s="23">
        <f>C55/100</f>
        <v>0.217</v>
      </c>
      <c r="E55" s="12">
        <f t="shared" si="1"/>
        <v>20.666666666666664</v>
      </c>
      <c r="F55" s="15">
        <f t="shared" si="4"/>
        <v>0.20669999999999999</v>
      </c>
    </row>
    <row r="56" spans="1:6" x14ac:dyDescent="0.3">
      <c r="A56" s="3" t="s">
        <v>100</v>
      </c>
      <c r="B56" s="5" t="s">
        <v>101</v>
      </c>
      <c r="C56" s="22">
        <v>21.7</v>
      </c>
      <c r="D56" s="23">
        <f>C56/100</f>
        <v>0.217</v>
      </c>
      <c r="E56" s="12">
        <f t="shared" si="1"/>
        <v>20.666666666666664</v>
      </c>
      <c r="F56" s="15">
        <f t="shared" si="4"/>
        <v>0.20669999999999999</v>
      </c>
    </row>
  </sheetData>
  <mergeCells count="2">
    <mergeCell ref="C1:D1"/>
    <mergeCell ref="E1:F1"/>
  </mergeCells>
  <pageMargins left="0.7" right="0.7" top="0.78740157499999996" bottom="0.78740157499999996" header="0.3" footer="0.3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Albrecht, Sven</dc:creator>
  <cp:lastModifiedBy>Albrecht, Sven</cp:lastModifiedBy>
  <cp:lastPrinted>2022-03-22T07:32:07Z</cp:lastPrinted>
  <dcterms:created xsi:type="dcterms:W3CDTF">2020-12-01T13:34:51Z</dcterms:created>
  <dcterms:modified xsi:type="dcterms:W3CDTF">2022-10-05T11:19:10Z</dcterms:modified>
</cp:coreProperties>
</file>